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triz" sheetId="1" state="visible" r:id="rId1"/>
    <sheet xmlns:r="http://schemas.openxmlformats.org/officeDocument/2006/relationships" name="Ejemplo (relleno)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5">
    <fill>
      <patternFill/>
    </fill>
    <fill>
      <patternFill patternType="gray125"/>
    </fill>
    <fill>
      <patternFill patternType="solid">
        <fgColor rgb="00E8FDF6"/>
      </patternFill>
    </fill>
    <fill>
      <patternFill patternType="solid">
        <fgColor rgb="00F7FDFC"/>
      </patternFill>
    </fill>
    <fill>
      <patternFill patternType="solid">
        <fgColor rgb="00FFF4F4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1" applyAlignment="1" pivotButton="0" quotePrefix="0" xfId="0">
      <alignment vertical="center" wrapText="1"/>
    </xf>
    <xf numFmtId="0" fontId="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0" fontId="0" fillId="0" borderId="1" applyAlignment="1" pivotButton="0" quotePrefix="0" xfId="0">
      <alignment horizontal="center" vertical="center" wrapText="1"/>
    </xf>
    <xf numFmtId="0" fontId="1" fillId="3" borderId="1" applyAlignment="1" pivotButton="0" quotePrefix="0" xfId="0">
      <alignment vertical="center" wrapText="1"/>
    </xf>
    <xf numFmtId="0" fontId="1" fillId="3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vertical="center" wrapText="1"/>
    </xf>
    <xf numFmtId="0" fontId="0" fillId="0" borderId="0" applyAlignment="1" pivotButton="0" quotePrefix="0" xfId="0">
      <alignment horizontal="center" vertical="center" wrapText="1"/>
    </xf>
    <xf numFmtId="0" fontId="1" fillId="4" borderId="1" applyAlignment="1" pivotButton="0" quotePrefix="0" xfId="0">
      <alignment vertical="center" wrapText="1"/>
    </xf>
    <xf numFmtId="0" fontId="1" fillId="4" borderId="1" applyAlignment="1" pivotButton="0" quotePrefix="0" xfId="0">
      <alignment horizontal="center" vertical="center" wrapText="1"/>
    </xf>
    <xf numFmtId="0" fontId="1" fillId="2" borderId="0" applyAlignment="1" pivotButton="0" quotePrefix="0" xfId="0">
      <alignment vertical="center" wrapText="1"/>
    </xf>
    <xf numFmtId="0" fontId="1" fillId="2" borderId="0" applyAlignment="1" pivotButton="0" quotePrefix="0" xfId="0">
      <alignment horizontal="center" vertical="center" wrapText="1"/>
    </xf>
    <xf numFmtId="0" fontId="1" fillId="4" borderId="0" applyAlignment="1" pivotButton="0" quotePrefix="0" xfId="0">
      <alignment vertical="center" wrapText="1"/>
    </xf>
    <xf numFmtId="0" fontId="1" fillId="4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"/>
  <sheetViews>
    <sheetView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  <col width="24" customWidth="1" min="7" max="7"/>
    <col width="24" customWidth="1" min="8" max="8"/>
    <col width="24" customWidth="1" min="9" max="9"/>
  </cols>
  <sheetData>
    <row r="1">
      <c r="A1" s="1" t="inlineStr">
        <is>
          <t>Criterio</t>
        </is>
      </c>
      <c r="B1" s="2" t="inlineStr">
        <is>
          <t>Peso (%)</t>
        </is>
      </c>
      <c r="C1" s="1" t="inlineStr">
        <is>
          <t>Descripción</t>
        </is>
      </c>
      <c r="D1" s="2" t="inlineStr">
        <is>
          <t>Opción A (punt. 1-5)</t>
        </is>
      </c>
      <c r="E1" s="2" t="inlineStr">
        <is>
          <t>Opción B (punt. 1-5)</t>
        </is>
      </c>
      <c r="F1" s="2" t="inlineStr">
        <is>
          <t>Opción C (punt. 1-5)</t>
        </is>
      </c>
      <c r="G1" s="2" t="inlineStr">
        <is>
          <t>A (Ponderado)</t>
        </is>
      </c>
      <c r="H1" s="2" t="inlineStr">
        <is>
          <t>B (Ponderado)</t>
        </is>
      </c>
      <c r="I1" s="2" t="inlineStr">
        <is>
          <t>C (Ponderado)</t>
        </is>
      </c>
    </row>
    <row r="2">
      <c r="A2" s="3" t="inlineStr">
        <is>
          <t>Privacidad/compliance</t>
        </is>
      </c>
      <c r="B2" s="4" t="n">
        <v>25</v>
      </c>
      <c r="C2" s="3" t="inlineStr">
        <is>
          <t>Riesgo, GDPR, políticas internas</t>
        </is>
      </c>
      <c r="D2" s="4" t="inlineStr"/>
      <c r="E2" s="4" t="inlineStr"/>
      <c r="F2" s="4" t="inlineStr"/>
      <c r="G2" s="4">
        <f>IF(D2="",0,D2*B2/100)</f>
        <v/>
      </c>
      <c r="H2" s="4">
        <f>IF(E2="",0,E2*B2/100)</f>
        <v/>
      </c>
      <c r="I2" s="4">
        <f>IF(F2="",0,F2*B2/100)</f>
        <v/>
      </c>
    </row>
    <row r="3">
      <c r="A3" s="3" t="inlineStr">
        <is>
          <t>Utilidad en la tarea</t>
        </is>
      </c>
      <c r="B3" s="4" t="n">
        <v>25</v>
      </c>
      <c r="C3" s="3" t="inlineStr">
        <is>
          <t>Impacto en KPI del modelo</t>
        </is>
      </c>
      <c r="D3" s="4" t="inlineStr"/>
      <c r="E3" s="4" t="inlineStr"/>
      <c r="F3" s="4" t="inlineStr"/>
      <c r="G3" s="4">
        <f>IF(D3="",0,D3*B3/100)</f>
        <v/>
      </c>
      <c r="H3" s="4">
        <f>IF(E3="",0,E3*B3/100)</f>
        <v/>
      </c>
      <c r="I3" s="4">
        <f>IF(F3="",0,F3*B3/100)</f>
        <v/>
      </c>
    </row>
    <row r="4">
      <c r="A4" s="3" t="inlineStr">
        <is>
          <t>Coste total (TCO)</t>
        </is>
      </c>
      <c r="B4" s="4" t="n">
        <v>20</v>
      </c>
      <c r="C4" s="3" t="inlineStr">
        <is>
          <t>Generación, almacenamiento, licencias</t>
        </is>
      </c>
      <c r="D4" s="4" t="inlineStr"/>
      <c r="E4" s="4" t="inlineStr"/>
      <c r="F4" s="4" t="inlineStr"/>
      <c r="G4" s="4">
        <f>IF(D4="",0,D4*B4/100)</f>
        <v/>
      </c>
      <c r="H4" s="4">
        <f>IF(E4="",0,E4*B4/100)</f>
        <v/>
      </c>
      <c r="I4" s="4">
        <f>IF(F4="",0,F4*B4/100)</f>
        <v/>
      </c>
    </row>
    <row r="5">
      <c r="A5" s="3" t="inlineStr">
        <is>
          <t>Velocidad/disponibilidad</t>
        </is>
      </c>
      <c r="B5" s="4" t="n">
        <v>15</v>
      </c>
      <c r="C5" s="3" t="inlineStr">
        <is>
          <t>Tiempo hasta usar el dataset</t>
        </is>
      </c>
      <c r="D5" s="4" t="inlineStr"/>
      <c r="E5" s="4" t="inlineStr"/>
      <c r="F5" s="4" t="inlineStr"/>
      <c r="G5" s="4">
        <f>IF(D5="",0,D5*B5/100)</f>
        <v/>
      </c>
      <c r="H5" s="4">
        <f>IF(E5="",0,E5*B5/100)</f>
        <v/>
      </c>
      <c r="I5" s="4">
        <f>IF(F5="",0,F5*B5/100)</f>
        <v/>
      </c>
    </row>
    <row r="6">
      <c r="A6" s="3" t="inlineStr">
        <is>
          <t>Escalabilidad futura</t>
        </is>
      </c>
      <c r="B6" s="4" t="n">
        <v>15</v>
      </c>
      <c r="C6" s="3" t="inlineStr">
        <is>
          <t>Capacidad de crecer sin fricción</t>
        </is>
      </c>
      <c r="D6" s="4" t="inlineStr"/>
      <c r="E6" s="4" t="inlineStr"/>
      <c r="F6" s="4" t="inlineStr"/>
      <c r="G6" s="4">
        <f>IF(D6="",0,D6*B6/100)</f>
        <v/>
      </c>
      <c r="H6" s="4">
        <f>IF(E6="",0,E6*B6/100)</f>
        <v/>
      </c>
      <c r="I6" s="4">
        <f>IF(F6="",0,F6*B6/100)</f>
        <v/>
      </c>
    </row>
    <row r="7">
      <c r="A7" s="5" t="inlineStr">
        <is>
          <t>TOTAL</t>
        </is>
      </c>
      <c r="B7" s="6">
        <f>SUM(B2:B6)</f>
        <v/>
      </c>
      <c r="C7" s="7" t="n"/>
      <c r="D7" s="8" t="n"/>
      <c r="E7" s="8" t="n"/>
      <c r="F7" s="8" t="n"/>
      <c r="G7" s="6">
        <f>SUM(G2:G6)</f>
        <v/>
      </c>
      <c r="H7" s="6">
        <f>SUM(H2:H6)</f>
        <v/>
      </c>
      <c r="I7" s="6">
        <f>SUM(I2:I6)</f>
        <v/>
      </c>
    </row>
    <row r="8">
      <c r="A8" s="7" t="n"/>
      <c r="B8" s="8" t="n"/>
      <c r="C8" s="7" t="n"/>
      <c r="D8" s="8" t="n"/>
      <c r="E8" s="8" t="n"/>
      <c r="F8" s="8" t="n"/>
      <c r="G8" s="8" t="n"/>
      <c r="H8" s="8" t="n"/>
      <c r="I8" s="8" t="n"/>
    </row>
    <row r="9">
      <c r="A9" s="9" t="inlineStr">
        <is>
          <t>Opción ganadora</t>
        </is>
      </c>
      <c r="B9" s="10">
        <f>IF(AND(G7&gt;=H7,G7&gt;=I7),"Opción A",IF(AND(H7&gt;=G7,H7&gt;=I7),"Opción B","Opción C"))</f>
        <v/>
      </c>
      <c r="C9" s="7" t="n"/>
      <c r="D9" s="8" t="n"/>
      <c r="E9" s="8" t="n"/>
      <c r="F9" s="8" t="n"/>
      <c r="G9" s="8" t="n"/>
      <c r="H9" s="8" t="n"/>
      <c r="I9" s="8" t="n"/>
    </row>
    <row r="10">
      <c r="A10" s="7" t="n"/>
      <c r="B10" s="8" t="n"/>
      <c r="C10" s="7" t="n"/>
      <c r="D10" s="8" t="n"/>
      <c r="E10" s="8" t="n"/>
      <c r="F10" s="8" t="n"/>
      <c r="G10" s="8" t="n"/>
      <c r="H10" s="8" t="n"/>
      <c r="I10" s="8" t="n"/>
    </row>
    <row r="11">
      <c r="A11" s="7" t="inlineStr">
        <is>
          <t>Instrucciones</t>
        </is>
      </c>
      <c r="B11" s="8" t="n"/>
      <c r="C11" s="7" t="n"/>
      <c r="D11" s="8" t="n"/>
      <c r="E11" s="8" t="n"/>
      <c r="F11" s="8" t="n"/>
      <c r="G11" s="8" t="n"/>
      <c r="H11" s="8" t="n"/>
      <c r="I11" s="8" t="n"/>
    </row>
    <row r="12">
      <c r="A12" s="7" t="inlineStr">
        <is>
          <t>1) Ajusta los pesos (B2:B6) en % — la suma debe dar 100.</t>
        </is>
      </c>
      <c r="B12" s="8" t="n"/>
      <c r="C12" s="7" t="n"/>
      <c r="D12" s="8" t="n"/>
      <c r="E12" s="8" t="n"/>
      <c r="F12" s="8" t="n"/>
      <c r="G12" s="8" t="n"/>
      <c r="H12" s="8" t="n"/>
      <c r="I12" s="8" t="n"/>
    </row>
    <row r="13">
      <c r="A13" s="7" t="inlineStr">
        <is>
          <t>2) Puntúa cada opción (D/E/F) entre 1 y 5.</t>
        </is>
      </c>
      <c r="B13" s="8" t="n"/>
      <c r="C13" s="7" t="n"/>
      <c r="D13" s="8" t="n"/>
      <c r="E13" s="8" t="n"/>
      <c r="F13" s="8" t="n"/>
      <c r="G13" s="8" t="n"/>
      <c r="H13" s="8" t="n"/>
      <c r="I13" s="8" t="n"/>
    </row>
    <row r="14">
      <c r="A14" s="7" t="inlineStr">
        <is>
          <t>3) Las columnas G/H/I calculan la puntuación ponderada.</t>
        </is>
      </c>
      <c r="B14" s="8" t="n"/>
      <c r="C14" s="7" t="n"/>
      <c r="D14" s="8" t="n"/>
      <c r="E14" s="8" t="n"/>
      <c r="F14" s="8" t="n"/>
      <c r="G14" s="8" t="n"/>
      <c r="H14" s="8" t="n"/>
      <c r="I14" s="8" t="n"/>
    </row>
    <row r="15">
      <c r="A15" s="7" t="inlineStr">
        <is>
          <t>4) La fila TOTAL muestra la suma ponderada por opción.</t>
        </is>
      </c>
      <c r="B15" s="8" t="n"/>
      <c r="C15" s="7" t="n"/>
      <c r="D15" s="8" t="n"/>
      <c r="E15" s="8" t="n"/>
      <c r="F15" s="8" t="n"/>
      <c r="G15" s="8" t="n"/>
      <c r="H15" s="8" t="n"/>
      <c r="I15" s="8" t="n"/>
    </row>
    <row r="16">
      <c r="A16" s="7" t="inlineStr">
        <is>
          <t>5) La celda B9 indica la opción ganadora.</t>
        </is>
      </c>
      <c r="B16" s="8" t="n"/>
      <c r="C16" s="7" t="n"/>
      <c r="D16" s="8" t="n"/>
      <c r="E16" s="8" t="n"/>
      <c r="F16" s="8" t="n"/>
      <c r="G16" s="8" t="n"/>
      <c r="H16" s="8" t="n"/>
      <c r="I16" s="8" t="n"/>
    </row>
  </sheetData>
  <dataValidations count="2">
    <dataValidation sqref="B2:B6" showErrorMessage="1" showInputMessage="1" allowBlank="0" type="whole" operator="between">
      <formula1>0</formula1>
      <formula2>100</formula2>
    </dataValidation>
    <dataValidation sqref="D2:F6" showErrorMessage="1" showInputMessage="1" allowBlank="1" type="whole" operator="between">
      <formula1>1</formula1>
      <formula2>5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9"/>
  <sheetViews>
    <sheetView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  <col width="24" customWidth="1" min="7" max="7"/>
    <col width="24" customWidth="1" min="8" max="8"/>
    <col width="24" customWidth="1" min="9" max="9"/>
  </cols>
  <sheetData>
    <row r="1">
      <c r="A1" s="11" t="inlineStr">
        <is>
          <t>Criterio</t>
        </is>
      </c>
      <c r="B1" s="12" t="inlineStr">
        <is>
          <t>Peso (%)</t>
        </is>
      </c>
      <c r="C1" s="11" t="inlineStr">
        <is>
          <t>Descripción</t>
        </is>
      </c>
      <c r="D1" s="12" t="inlineStr">
        <is>
          <t>Opción A (punt. 1-5)</t>
        </is>
      </c>
      <c r="E1" s="12" t="inlineStr">
        <is>
          <t>Opción B (punt. 1-5)</t>
        </is>
      </c>
      <c r="F1" s="12" t="inlineStr">
        <is>
          <t>Opción C (punt. 1-5)</t>
        </is>
      </c>
      <c r="G1" s="12" t="inlineStr">
        <is>
          <t>A (Ponderado)</t>
        </is>
      </c>
      <c r="H1" s="12" t="inlineStr">
        <is>
          <t>B (Ponderado)</t>
        </is>
      </c>
      <c r="I1" s="12" t="inlineStr">
        <is>
          <t>C (Ponderado)</t>
        </is>
      </c>
    </row>
    <row r="2">
      <c r="A2" s="3" t="inlineStr">
        <is>
          <t>Privacidad/compliance</t>
        </is>
      </c>
      <c r="B2" s="4" t="n">
        <v>30</v>
      </c>
      <c r="C2" s="3" t="inlineStr">
        <is>
          <t>GDPR, DPIA, riesgo bajo</t>
        </is>
      </c>
      <c r="D2" s="4" t="n">
        <v>2</v>
      </c>
      <c r="E2" s="4" t="n">
        <v>5</v>
      </c>
      <c r="F2" s="4" t="n">
        <v>4</v>
      </c>
      <c r="G2" s="4">
        <f>D2*B2/100</f>
        <v/>
      </c>
      <c r="H2" s="4">
        <f>E2*B2/100</f>
        <v/>
      </c>
      <c r="I2" s="4">
        <f>F2*B2/100</f>
        <v/>
      </c>
    </row>
    <row r="3">
      <c r="A3" s="3" t="inlineStr">
        <is>
          <t>Utilidad en la tarea</t>
        </is>
      </c>
      <c r="B3" s="4" t="n">
        <v>30</v>
      </c>
      <c r="C3" s="3" t="inlineStr">
        <is>
          <t>Mejora KPI objetivo</t>
        </is>
      </c>
      <c r="D3" s="4" t="n">
        <v>5</v>
      </c>
      <c r="E3" s="4" t="n">
        <v>4</v>
      </c>
      <c r="F3" s="4" t="n">
        <v>5</v>
      </c>
      <c r="G3" s="4">
        <f>D3*B3/100</f>
        <v/>
      </c>
      <c r="H3" s="4">
        <f>E3*B3/100</f>
        <v/>
      </c>
      <c r="I3" s="4">
        <f>F3*B3/100</f>
        <v/>
      </c>
    </row>
    <row r="4">
      <c r="A4" s="3" t="inlineStr">
        <is>
          <t>Coste total (TCO)</t>
        </is>
      </c>
      <c r="B4" s="4" t="n">
        <v>15</v>
      </c>
      <c r="C4" s="3" t="inlineStr">
        <is>
          <t>€/mes incluyendo almacen.</t>
        </is>
      </c>
      <c r="D4" s="4" t="n">
        <v>2</v>
      </c>
      <c r="E4" s="4" t="n">
        <v>4</v>
      </c>
      <c r="F4" s="4" t="n">
        <v>3</v>
      </c>
      <c r="G4" s="4">
        <f>D4*B4/100</f>
        <v/>
      </c>
      <c r="H4" s="4">
        <f>E4*B4/100</f>
        <v/>
      </c>
      <c r="I4" s="4">
        <f>F4*B4/100</f>
        <v/>
      </c>
    </row>
    <row r="5">
      <c r="A5" s="3" t="inlineStr">
        <is>
          <t>Velocidad/disponibilidad</t>
        </is>
      </c>
      <c r="B5" s="4" t="n">
        <v>15</v>
      </c>
      <c r="C5" s="3" t="inlineStr">
        <is>
          <t>Semanas hasta uso real</t>
        </is>
      </c>
      <c r="D5" s="4" t="n">
        <v>3</v>
      </c>
      <c r="E5" s="4" t="n">
        <v>5</v>
      </c>
      <c r="F5" s="4" t="n">
        <v>4</v>
      </c>
      <c r="G5" s="4">
        <f>D5*B5/100</f>
        <v/>
      </c>
      <c r="H5" s="4">
        <f>E5*B5/100</f>
        <v/>
      </c>
      <c r="I5" s="4">
        <f>F5*B5/100</f>
        <v/>
      </c>
    </row>
    <row r="6">
      <c r="A6" s="3" t="inlineStr">
        <is>
          <t>Escalabilidad futura</t>
        </is>
      </c>
      <c r="B6" s="4" t="n">
        <v>10</v>
      </c>
      <c r="C6" s="3" t="inlineStr">
        <is>
          <t>Nuevas variables/volumen</t>
        </is>
      </c>
      <c r="D6" s="4" t="n">
        <v>3</v>
      </c>
      <c r="E6" s="4" t="n">
        <v>4</v>
      </c>
      <c r="F6" s="4" t="n">
        <v>5</v>
      </c>
      <c r="G6" s="4">
        <f>D6*B6/100</f>
        <v/>
      </c>
      <c r="H6" s="4">
        <f>E6*B6/100</f>
        <v/>
      </c>
      <c r="I6" s="4">
        <f>F6*B6/100</f>
        <v/>
      </c>
    </row>
    <row r="7">
      <c r="A7" s="5" t="inlineStr">
        <is>
          <t>TOTAL</t>
        </is>
      </c>
      <c r="B7" s="6">
        <f>SUM(B2:B6)</f>
        <v/>
      </c>
      <c r="C7" s="7" t="n"/>
      <c r="D7" s="8" t="n"/>
      <c r="E7" s="8" t="n"/>
      <c r="F7" s="8" t="n"/>
      <c r="G7" s="6">
        <f>SUM(G2:G6)</f>
        <v/>
      </c>
      <c r="H7" s="6">
        <f>SUM(H2:H6)</f>
        <v/>
      </c>
      <c r="I7" s="6">
        <f>SUM(I2:I6)</f>
        <v/>
      </c>
    </row>
    <row r="8">
      <c r="A8" s="7" t="n"/>
      <c r="B8" s="8" t="n"/>
      <c r="C8" s="7" t="n"/>
      <c r="D8" s="8" t="n"/>
      <c r="E8" s="8" t="n"/>
      <c r="F8" s="8" t="n"/>
      <c r="G8" s="8" t="n"/>
      <c r="H8" s="8" t="n"/>
      <c r="I8" s="8" t="n"/>
    </row>
    <row r="9">
      <c r="A9" s="13" t="inlineStr">
        <is>
          <t>Opción ganadora</t>
        </is>
      </c>
      <c r="B9" s="14">
        <f>IF(AND(G7&gt;=H7,G7&gt;=I7),"Opción A",IF(AND(H7&gt;=G7,H7&gt;=I7),"Opción B","Opción C"))</f>
        <v/>
      </c>
      <c r="C9" s="7" t="n"/>
      <c r="D9" s="8" t="n"/>
      <c r="E9" s="8" t="n"/>
      <c r="F9" s="8" t="n"/>
      <c r="G9" s="8" t="n"/>
      <c r="H9" s="8" t="n"/>
      <c r="I9" s="8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2025-09-29T06:40:34Z</dcterms:created>
  <dcterms:modified xmlns:dcterms="http://purl.org/dc/terms/" xmlns:xsi="http://www.w3.org/2001/XMLSchema-instance" xsi:type="dcterms:W3CDTF">2025-09-29T06:40:34Z</dcterms:modified>
</cp:coreProperties>
</file>